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99567B74-82B8-4001-989B-7A1F00B36745}" xr6:coauthVersionLast="47" xr6:coauthVersionMax="47" xr10:uidLastSave="{00000000-0000-0000-0000-000000000000}"/>
  <bookViews>
    <workbookView xWindow="-120" yWindow="-120" windowWidth="29040" windowHeight="15840" xr2:uid="{0EB3BF90-E620-4E21-A9FC-8F6BED1FA7B5}"/>
  </bookViews>
  <sheets>
    <sheet name="I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IFF!$B$1:$I$33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oa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sa">[2]TOTAL!#REF!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v">[1]ECABR!#REF!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I16" i="1"/>
  <c r="I15" i="1"/>
  <c r="I14" i="1"/>
  <c r="I13" i="1"/>
  <c r="I12" i="1"/>
  <c r="I11" i="1"/>
  <c r="I10" i="1"/>
  <c r="I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<sst xmlns="http://schemas.openxmlformats.org/spreadsheetml/2006/main" count="28" uniqueCount="28">
  <si>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</si>
  <si>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</si>
  <si>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31 de Diciembre de 2022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</si>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</sst>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164" fontId="5" fillId="3" borderId="10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164" fontId="6" fillId="3" borderId="12" xfId="3" applyNumberFormat="1" applyFont="1" applyFill="1" applyBorder="1" applyAlignment="1">
      <alignment vertical="center" wrapText="1"/>
    </xf>
    <xf numFmtId="164" fontId="6" fillId="3" borderId="5" xfId="3" applyNumberFormat="1" applyFont="1" applyFill="1" applyBorder="1" applyAlignment="1">
      <alignment vertical="center" wrapText="1"/>
    </xf>
    <xf numFmtId="43" fontId="7" fillId="3" borderId="0" xfId="1" applyNumberFormat="1" applyFont="1" applyFill="1"/>
    <xf numFmtId="164" fontId="6" fillId="3" borderId="13" xfId="3" applyNumberFormat="1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164" fontId="9" fillId="3" borderId="4" xfId="3" applyNumberFormat="1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4" fillId="3" borderId="0" xfId="1" applyFont="1" applyFill="1"/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 xr:uid="{563C0E30-B7E8-4E99-89BC-EE35928502B2}"/>
    <cellStyle name="Normal" xfId="0" builtinId="0"/>
    <cellStyle name="Normal 17 6" xfId="1" xr:uid="{FB5F9ACD-F6B8-424F-A988-E4CAA17FE6CE}"/>
    <cellStyle name="Normal 9 4 4" xfId="2" xr:uid="{987051EF-8D55-44C2-83A7-EAD063754F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1001236</xdr:colOff>
      <xdr:row>24</xdr:row>
      <xdr:rowOff>28575</xdr:rowOff>
    </xdr:from>
    <xdr:to>
      <xdr:col>8</xdr:col>
      <xdr:colOff>133350</xdr:colOff>
      <xdr:row>31</xdr:row>
      <xdr:rowOff>28575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2757F791-EA20-4D18-B34A-0B799605F2CE}"/>
            </a:ext>
          </a:extLst>
        </xdr:cNvPr>
        <xdr:cNvSpPr txBox="1"/>
      </xdr:nvSpPr>
      <xdr:spPr>
        <a:xfrm>
          <a:off x="5439886" y="4076700"/>
          <a:ext cx="32659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533400</xdr:colOff>
      <xdr:row>24</xdr:row>
      <xdr:rowOff>28575</xdr:rowOff>
    </xdr:from>
    <xdr:to>
      <xdr:col>3</xdr:col>
      <xdr:colOff>600075</xdr:colOff>
      <xdr:row>29</xdr:row>
      <xdr:rowOff>85725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91212B5C-87B4-4895-A767-7F9AB245C131}"/>
            </a:ext>
          </a:extLst>
        </xdr:cNvPr>
        <xdr:cNvSpPr txBox="1"/>
      </xdr:nvSpPr>
      <xdr:spPr>
        <a:xfrm>
          <a:off x="838200" y="4076700"/>
          <a:ext cx="31242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cpurimx-my.sharepoint.com/personal/maricela_pl_purisima_tecnm_mx/Documents/ITESP/2022/ESTADOS%20FINANCIEROS/4TO%20TRIMESTRE%202022/CONAC/Cuenta%20Publica%202022_v2/1.%20Formatos/Archivo%20CPA%202022%20ITSP.xlsx" TargetMode="External"/><Relationship Id="rId1" Type="http://schemas.openxmlformats.org/officeDocument/2006/relationships/externalLinkPath" Target="/personal/maricela_pl_purisima_tecnm_mx/Documents/ITESP/2022/ESTADOS%20FINANCIEROS/4TO%20TRIMESTRE%202022/CONAC/Cuenta%20Publica%202022_v2/1.%20Formatos/Archivo%20CPA%202022%20ITS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IFF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Hoja1"/>
      <sheetName val="IPF"/>
      <sheetName val="RBM"/>
      <sheetName val="RBI"/>
      <sheetName val="RAS"/>
      <sheetName val="CBP"/>
      <sheetName val="DGFR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789D-98CE-41BA-9331-6ACAFAA63572}">
  <sheetPr>
    <pageSetUpPr fitToPage="1"/>
  </sheetPr>
  <dimension ref="A1:J26"/>
  <sheetViews>
    <sheetView tabSelected="1" workbookViewId="0">
      <selection activeCell="P32" sqref="P32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/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/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/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v>6066290</v>
      </c>
      <c r="E13" s="26">
        <v>2413432.98</v>
      </c>
      <c r="F13" s="23">
        <v>8479722.9800000004</v>
      </c>
      <c r="G13" s="26">
        <v>7395841.2199999997</v>
      </c>
      <c r="H13" s="27">
        <v>7395841.2199999997</v>
      </c>
      <c r="I13" s="23">
        <f>+H13-D13</f>
        <v>1329551.2199999997</v>
      </c>
    </row>
    <row r="14" spans="2:10" x14ac:dyDescent="0.2">
      <c r="B14" s="24"/>
      <c r="C14" s="25" t="s">
        <v>23</v>
      </c>
      <c r="D14" s="26">
        <v>0</v>
      </c>
      <c r="E14" s="26">
        <v>31168483.109999999</v>
      </c>
      <c r="F14" s="23">
        <v>31168483.109999999</v>
      </c>
      <c r="G14" s="26">
        <v>31148603.609999999</v>
      </c>
      <c r="H14" s="27">
        <v>31148603.609999999</v>
      </c>
      <c r="I14" s="23">
        <f>+H14-D14</f>
        <v>31148603.609999999</v>
      </c>
    </row>
    <row r="15" spans="2:10" x14ac:dyDescent="0.2">
      <c r="B15" s="24"/>
      <c r="C15" s="25" t="s">
        <v>24</v>
      </c>
      <c r="D15" s="26">
        <v>22308647</v>
      </c>
      <c r="E15" s="26">
        <v>3178808.5</v>
      </c>
      <c r="F15" s="23">
        <v>25487455.5</v>
      </c>
      <c r="G15" s="26">
        <v>25467576</v>
      </c>
      <c r="H15" s="27">
        <v>25467576</v>
      </c>
      <c r="I15" s="23">
        <f t="shared" ref="I15:I16" si="0">+H15-D15</f>
        <v>3158929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925745</v>
      </c>
      <c r="F16" s="23">
        <v>925745</v>
      </c>
      <c r="G16" s="26">
        <v>865745</v>
      </c>
      <c r="H16" s="27">
        <v>865745</v>
      </c>
      <c r="I16" s="23">
        <f t="shared" si="0"/>
        <v>865745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28374937</v>
      </c>
      <c r="E18" s="33">
        <f>SUM(E11:E17)</f>
        <v>37686469.589999996</v>
      </c>
      <c r="F18" s="33">
        <f>SUM(F11:F17)</f>
        <v>66061406.590000004</v>
      </c>
      <c r="G18" s="33">
        <f>SUM(G11:G17)</f>
        <v>64877765.829999998</v>
      </c>
      <c r="H18" s="33">
        <f>SUM(H11:H17)</f>
        <v>64877765.829999998</v>
      </c>
      <c r="I18" s="33">
        <f>SUM(I10:I17)</f>
        <v>36502828.829999998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7"/>
      <c r="D21" s="35"/>
      <c r="E21" s="35"/>
      <c r="F21" s="35"/>
      <c r="G21" s="35"/>
      <c r="H21" s="35"/>
      <c r="I21" s="35"/>
    </row>
    <row r="22" spans="1:10" x14ac:dyDescent="0.2">
      <c r="C22" s="37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8"/>
      <c r="F25" s="39"/>
      <c r="G25" s="39"/>
      <c r="H25" s="39"/>
      <c r="I25" s="39"/>
    </row>
    <row r="26" spans="1:10" x14ac:dyDescent="0.2">
      <c r="C26" s="38"/>
      <c r="F26" s="39"/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IFF</vt:lpstr>
      <vt:lpstr>IFF!Área_de_impresión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2023-01-30T15:44:54Z</dcterms:created>
  <dcterms:modified xsi:type="dcterms:W3CDTF">2023-01-30T15:45:14Z</dcterms:modified>
</cp:coreProperties>
</file>